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1110" yWindow="0" windowWidth="22890" windowHeight="9330"/>
  </bookViews>
  <sheets>
    <sheet name="EVHP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G7" i="1" l="1"/>
  <c r="C41" i="1"/>
  <c r="F41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<sst xmlns="http://schemas.openxmlformats.org/spreadsheetml/2006/main" count="41" uniqueCount="31">
  <si>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</si>
  <si>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</si>
  <si>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</si>
  <si>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</si>
  <si>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</si>
  <si>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</si>
  <si>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</si>
  <si>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</si>
  <si>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</si>
  <si>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</si>
  <si>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</si>
  <si>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</si>
  <si>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</si>
  <si>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</si>
  <si>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</si>
  <si>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</si>
  <si>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</si>
  <si>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</si>
  <si>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</si>
  <si>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</si>
  <si>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</si>
  <si>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</si>
  <si>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</si>
  <si>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</si>
  <si>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</si>
  <si>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</si>
  <si>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Del 01 de enero al 31 de diciembre de 2021 y del 01 de enero al 31 de diciembre de 2020</t>
  </si>
  <si>
    <t>Bajo protesta de decir verdad declaramos que los Estados Financieros y sus notas, son razonablemente correctos y son responsabilidad del emisor.</t>
  </si>
  <si>
    <t xml:space="preserve"> </t>
  </si>
  <si>
    <t>Mtro. Armando Cárdenas Gámez
Apoderado Legal y Encargado de 
la Direccion General de ASACH</t>
  </si>
  <si>
    <t>Administradora de Servicios Aeroportuarios de Chihuahua,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</si>
</sst>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22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zoomScale="90" zoomScaleNormal="90" workbookViewId="0">
      <selection activeCell="D11" sqref="D11"/>
    </sheetView>
  </sheetViews>
  <sheetFormatPr baseColWidth="10" defaultColWidth="11.5703125" defaultRowHeight="14.25" x14ac:dyDescent="0.2"/>
  <cols>
    <col min="1" max="1" width="2.7109375" style="28" customWidth="1"/>
    <col min="2" max="2" width="72.85546875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6" t="s">
        <v>30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thickBot="1" x14ac:dyDescent="0.25">
      <c r="B4" s="42" t="s">
        <v>26</v>
      </c>
      <c r="C4" s="43"/>
      <c r="D4" s="43"/>
      <c r="E4" s="43"/>
      <c r="F4" s="43"/>
      <c r="G4" s="44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1"/>
      <c r="C6" s="13"/>
      <c r="D6" s="13"/>
      <c r="E6" s="21"/>
      <c r="F6" s="13"/>
      <c r="G6" s="2"/>
    </row>
    <row r="7" spans="2:8" ht="24.75" customHeight="1" x14ac:dyDescent="0.2">
      <c r="B7" s="3" t="s">
        <v>19</v>
      </c>
      <c r="C7" s="17">
        <f>SUM(C8,C9,C10)</f>
        <v>69430924</v>
      </c>
      <c r="D7" s="14"/>
      <c r="E7" s="22"/>
      <c r="F7" s="14"/>
      <c r="G7" s="4">
        <f>SUM(C7:F7)</f>
        <v>69430924</v>
      </c>
    </row>
    <row r="8" spans="2:8" x14ac:dyDescent="0.2">
      <c r="B8" s="5" t="s">
        <v>8</v>
      </c>
      <c r="C8" s="18">
        <v>12609082</v>
      </c>
      <c r="D8" s="15"/>
      <c r="E8" s="23"/>
      <c r="F8" s="15"/>
      <c r="G8" s="6">
        <f>SUM(C8:F8)</f>
        <v>12609082</v>
      </c>
    </row>
    <row r="9" spans="2:8" x14ac:dyDescent="0.2">
      <c r="B9" s="5" t="s">
        <v>9</v>
      </c>
      <c r="C9" s="18">
        <v>56821842</v>
      </c>
      <c r="D9" s="15"/>
      <c r="E9" s="23"/>
      <c r="F9" s="15"/>
      <c r="G9" s="6">
        <f>SUM(C9:F9)</f>
        <v>56821842</v>
      </c>
    </row>
    <row r="10" spans="2:8" x14ac:dyDescent="0.2">
      <c r="B10" s="5" t="s">
        <v>10</v>
      </c>
      <c r="C10" s="18" t="s">
        <v>28</v>
      </c>
      <c r="D10" s="15"/>
      <c r="E10" s="23"/>
      <c r="F10" s="15"/>
      <c r="G10" s="6">
        <f>SUM(C10:F10)</f>
        <v>0</v>
      </c>
    </row>
    <row r="11" spans="2:8" x14ac:dyDescent="0.2">
      <c r="B11" s="7"/>
      <c r="C11" s="16"/>
      <c r="D11" s="16"/>
      <c r="E11" s="24"/>
      <c r="F11" s="16"/>
      <c r="G11" s="6"/>
    </row>
    <row r="12" spans="2:8" ht="25.5" customHeight="1" x14ac:dyDescent="0.2">
      <c r="B12" s="3" t="s">
        <v>20</v>
      </c>
      <c r="C12" s="14"/>
      <c r="D12" s="17">
        <f>SUM(D14,D15,D16,D17,)</f>
        <v>-27842193</v>
      </c>
      <c r="E12" s="25">
        <f>SUM(E13)</f>
        <v>-115186</v>
      </c>
      <c r="F12" s="14"/>
      <c r="G12" s="4">
        <f>SUM(C12:F12)</f>
        <v>-27957379</v>
      </c>
    </row>
    <row r="13" spans="2:8" x14ac:dyDescent="0.2">
      <c r="B13" s="5" t="s">
        <v>11</v>
      </c>
      <c r="C13" s="15"/>
      <c r="D13" s="15"/>
      <c r="E13" s="26">
        <v>-115186</v>
      </c>
      <c r="F13" s="15"/>
      <c r="G13" s="6">
        <f>SUM(C13:F13)</f>
        <v>-115186</v>
      </c>
    </row>
    <row r="14" spans="2:8" x14ac:dyDescent="0.2">
      <c r="B14" s="5" t="s">
        <v>12</v>
      </c>
      <c r="C14" s="15"/>
      <c r="D14" s="18">
        <v>-27842193</v>
      </c>
      <c r="E14" s="23"/>
      <c r="F14" s="15"/>
      <c r="G14" s="6">
        <f>SUM(C14:F14)</f>
        <v>-27842193</v>
      </c>
    </row>
    <row r="15" spans="2:8" x14ac:dyDescent="0.2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">
      <c r="B17" s="5" t="s">
        <v>15</v>
      </c>
      <c r="C17" s="15"/>
      <c r="D17" s="18">
        <v>0</v>
      </c>
      <c r="E17" s="23"/>
      <c r="F17" s="15"/>
      <c r="G17" s="6">
        <f>D17</f>
        <v>0</v>
      </c>
    </row>
    <row r="18" spans="2:7" x14ac:dyDescent="0.2">
      <c r="B18" s="5"/>
      <c r="C18" s="16"/>
      <c r="D18" s="16"/>
      <c r="E18" s="24"/>
      <c r="F18" s="16"/>
      <c r="G18" s="6"/>
    </row>
    <row r="19" spans="2:7" ht="24" x14ac:dyDescent="0.2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">
      <c r="B22" s="7"/>
      <c r="C22" s="16"/>
      <c r="D22" s="16"/>
      <c r="E22" s="24"/>
      <c r="F22" s="16"/>
      <c r="G22" s="6"/>
    </row>
    <row r="23" spans="2:7" x14ac:dyDescent="0.2">
      <c r="B23" s="3" t="s">
        <v>18</v>
      </c>
      <c r="C23" s="17">
        <f>SUM(C7)</f>
        <v>69430924</v>
      </c>
      <c r="D23" s="17">
        <f>SUM(D12)</f>
        <v>-27842193</v>
      </c>
      <c r="E23" s="25">
        <f>E12</f>
        <v>-115186</v>
      </c>
      <c r="F23" s="17">
        <f>SUM(F19)</f>
        <v>0</v>
      </c>
      <c r="G23" s="4">
        <f>SUM(C23:F23)</f>
        <v>41473545</v>
      </c>
    </row>
    <row r="24" spans="2:7" x14ac:dyDescent="0.2">
      <c r="B24" s="7"/>
      <c r="C24" s="17"/>
      <c r="D24" s="16"/>
      <c r="E24" s="24"/>
      <c r="F24" s="16"/>
      <c r="G24" s="6"/>
    </row>
    <row r="25" spans="2:7" x14ac:dyDescent="0.2">
      <c r="B25" s="3" t="s">
        <v>22</v>
      </c>
      <c r="C25" s="17">
        <f>SUM(C26:C28)</f>
        <v>86514741</v>
      </c>
      <c r="D25" s="14"/>
      <c r="E25" s="22"/>
      <c r="F25" s="14"/>
      <c r="G25" s="4">
        <f>C25</f>
        <v>86514741</v>
      </c>
    </row>
    <row r="26" spans="2:7" x14ac:dyDescent="0.2">
      <c r="B26" s="5" t="s">
        <v>8</v>
      </c>
      <c r="C26" s="18">
        <v>1009741</v>
      </c>
      <c r="D26" s="15"/>
      <c r="E26" s="23"/>
      <c r="F26" s="15"/>
      <c r="G26" s="6">
        <f>C26</f>
        <v>1009741</v>
      </c>
    </row>
    <row r="27" spans="2:7" x14ac:dyDescent="0.2">
      <c r="B27" s="5" t="s">
        <v>9</v>
      </c>
      <c r="C27" s="18">
        <v>85505000</v>
      </c>
      <c r="D27" s="15"/>
      <c r="E27" s="23"/>
      <c r="F27" s="15"/>
      <c r="G27" s="6">
        <f>C27</f>
        <v>85505000</v>
      </c>
    </row>
    <row r="28" spans="2:7" x14ac:dyDescent="0.2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">
      <c r="B29" s="7"/>
      <c r="C29" s="16"/>
      <c r="D29" s="16"/>
      <c r="E29" s="24"/>
      <c r="F29" s="16"/>
      <c r="G29" s="6"/>
    </row>
    <row r="30" spans="2:7" x14ac:dyDescent="0.2">
      <c r="B30" s="3" t="s">
        <v>23</v>
      </c>
      <c r="C30" s="14"/>
      <c r="D30" s="17">
        <f>D32</f>
        <v>-27957380</v>
      </c>
      <c r="E30" s="25">
        <f>SUM(E31:E35)</f>
        <v>-159508</v>
      </c>
      <c r="F30" s="14"/>
      <c r="G30" s="4">
        <f>SUM(D30:E30)</f>
        <v>-28116888</v>
      </c>
    </row>
    <row r="31" spans="2:7" x14ac:dyDescent="0.2">
      <c r="B31" s="5" t="s">
        <v>11</v>
      </c>
      <c r="C31" s="15"/>
      <c r="D31" s="15"/>
      <c r="E31" s="26">
        <v>-159508</v>
      </c>
      <c r="F31" s="15"/>
      <c r="G31" s="6">
        <f>SUM(E31)</f>
        <v>-159508</v>
      </c>
    </row>
    <row r="32" spans="2:7" x14ac:dyDescent="0.2">
      <c r="B32" s="5" t="s">
        <v>12</v>
      </c>
      <c r="C32" s="15"/>
      <c r="D32" s="18">
        <v>-27957380</v>
      </c>
      <c r="E32" s="26">
        <v>0</v>
      </c>
      <c r="F32" s="15"/>
      <c r="G32" s="6">
        <f>SUM(D32:E32)</f>
        <v>-27957380</v>
      </c>
    </row>
    <row r="33" spans="1:7" x14ac:dyDescent="0.2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7" x14ac:dyDescent="0.2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7" x14ac:dyDescent="0.2">
      <c r="B35" s="5" t="s">
        <v>15</v>
      </c>
      <c r="C35" s="15"/>
      <c r="D35" s="15"/>
      <c r="E35" s="26">
        <v>0</v>
      </c>
      <c r="F35" s="15"/>
      <c r="G35" s="6">
        <f>E35</f>
        <v>0</v>
      </c>
    </row>
    <row r="36" spans="1:7" x14ac:dyDescent="0.2">
      <c r="B36" s="5"/>
      <c r="C36" s="16"/>
      <c r="D36" s="16"/>
      <c r="E36" s="24"/>
      <c r="F36" s="16"/>
      <c r="G36" s="6"/>
    </row>
    <row r="37" spans="1:7" ht="24" x14ac:dyDescent="0.2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7" x14ac:dyDescent="0.2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7" x14ac:dyDescent="0.2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7" x14ac:dyDescent="0.2">
      <c r="B40" s="7"/>
      <c r="C40" s="16"/>
      <c r="D40" s="16"/>
      <c r="E40" s="24"/>
      <c r="F40" s="16"/>
      <c r="G40" s="6"/>
    </row>
    <row r="41" spans="1:7" ht="15" thickBot="1" x14ac:dyDescent="0.25">
      <c r="B41" s="8" t="s">
        <v>25</v>
      </c>
      <c r="C41" s="19">
        <f>SUM(C23,C25)</f>
        <v>155945665</v>
      </c>
      <c r="D41" s="19">
        <f>SUM(D23,D30)</f>
        <v>-55799573</v>
      </c>
      <c r="E41" s="27">
        <f>SUM(E30,E23)</f>
        <v>-274694</v>
      </c>
      <c r="F41" s="19">
        <f>SUM(F37,F23)</f>
        <v>0</v>
      </c>
      <c r="G41" s="9">
        <f>SUM(C41:F41)</f>
        <v>99871398</v>
      </c>
    </row>
    <row r="42" spans="1:7" x14ac:dyDescent="0.2">
      <c r="B42" s="30"/>
    </row>
    <row r="43" spans="1:7" s="31" customFormat="1" x14ac:dyDescent="0.2">
      <c r="B43" s="34" t="s">
        <v>27</v>
      </c>
    </row>
    <row r="44" spans="1:7" s="31" customFormat="1" x14ac:dyDescent="0.2">
      <c r="B44" s="32"/>
    </row>
    <row r="45" spans="1:7" s="31" customFormat="1" x14ac:dyDescent="0.2">
      <c r="A45" s="33"/>
      <c r="B45" s="32"/>
    </row>
    <row r="46" spans="1:7" s="31" customFormat="1" x14ac:dyDescent="0.2"/>
    <row r="47" spans="1:7" s="31" customFormat="1" x14ac:dyDescent="0.2"/>
    <row r="48" spans="1:7" s="31" customFormat="1" x14ac:dyDescent="0.2"/>
    <row r="49" spans="3:5" s="31" customFormat="1" x14ac:dyDescent="0.2">
      <c r="C49" s="35"/>
      <c r="E49" s="45"/>
    </row>
    <row r="50" spans="3:5" s="31" customFormat="1" ht="36" x14ac:dyDescent="0.2">
      <c r="C50" s="47" t="s">
        <v>29</v>
      </c>
      <c r="E50" s="46"/>
    </row>
    <row r="51" spans="3:5" s="31" customFormat="1" x14ac:dyDescent="0.2"/>
    <row r="52" spans="3:5" s="31" customFormat="1" x14ac:dyDescent="0.2"/>
    <row r="53" spans="3:5" s="31" customFormat="1" x14ac:dyDescent="0.2"/>
    <row r="54" spans="3:5" s="31" customFormat="1" x14ac:dyDescent="0.2"/>
    <row r="55" spans="3:5" s="31" customFormat="1" x14ac:dyDescent="0.2"/>
    <row r="56" spans="3:5" s="31" customFormat="1" x14ac:dyDescent="0.2"/>
    <row r="57" spans="3:5" s="31" customFormat="1" x14ac:dyDescent="0.2"/>
    <row r="58" spans="3:5" s="31" customFormat="1" x14ac:dyDescent="0.2"/>
    <row r="59" spans="3:5" s="31" customFormat="1" x14ac:dyDescent="0.2"/>
    <row r="60" spans="3:5" s="31" customFormat="1" x14ac:dyDescent="0.2"/>
    <row r="61" spans="3:5" s="31" customFormat="1" x14ac:dyDescent="0.2"/>
    <row r="62" spans="3:5" s="31" customFormat="1" x14ac:dyDescent="0.2"/>
    <row r="63" spans="3:5" s="31" customFormat="1" x14ac:dyDescent="0.2"/>
    <row r="64" spans="3:5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rintOptions horizontalCentered="1" verticalCentered="1"/>
  <pageMargins left="0" right="0" top="0" bottom="0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2022-02-04T18:30:42Z</cp:lastPrinted>
  <dcterms:created xsi:type="dcterms:W3CDTF">2019-12-06T17:20:35Z</dcterms:created>
  <dcterms:modified xsi:type="dcterms:W3CDTF">2022-02-08T17:27:53Z</dcterms:modified>
</cp:coreProperties>
</file>